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m\Desktop\"/>
    </mc:Choice>
  </mc:AlternateContent>
  <xr:revisionPtr revIDLastSave="0" documentId="8_{A55E0643-D5FA-4B14-87EA-DEE7DC069552}" xr6:coauthVersionLast="47" xr6:coauthVersionMax="47" xr10:uidLastSave="{00000000-0000-0000-0000-000000000000}"/>
  <bookViews>
    <workbookView xWindow="-120" yWindow="-120" windowWidth="51840" windowHeight="21120" xr2:uid="{F483EB8B-3113-42D3-9D60-45E4A402A3F9}"/>
  </bookViews>
  <sheets>
    <sheet name="Demande de compétition" sheetId="1" r:id="rId1"/>
    <sheet name="Données" sheetId="5" state="hidden" r:id="rId2"/>
    <sheet name="Liste des clubs" sheetId="2" state="hidden" r:id="rId3"/>
    <sheet name="Types de compétition" sheetId="4" state="hidden" r:id="rId4"/>
    <sheet name="Séquence de tir" sheetId="3" state="hidden" r:id="rId5"/>
  </sheets>
  <definedNames>
    <definedName name="Asp">Données!$B$24</definedName>
    <definedName name="CercleDemandeur">Données!$B$2</definedName>
    <definedName name="Clubs">'Liste des clubs'!$A$2:$A$70</definedName>
    <definedName name="CodesCompétition">'Types de compétition'!$A$2:$A$11</definedName>
    <definedName name="Dos">Données!$B$22</definedName>
    <definedName name="HS">Données!$B$26</definedName>
    <definedName name="HS_F">Données!$B$27</definedName>
    <definedName name="ListeClubs">'Liste des clubs'!$A$2:$B$70</definedName>
    <definedName name="Loi">Données!$B$25</definedName>
    <definedName name="SéquenceDeTir">'Séquence de tir'!$A$2:$A$3</definedName>
    <definedName name="TypesCompétition">'Types de compétition'!$A$2:$B$11</definedName>
    <definedName name="WA">Données!$B$23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1" i="5" l="1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1" i="5"/>
  <c r="B20" i="5"/>
  <c r="B19" i="5"/>
  <c r="E31" i="1"/>
  <c r="B18" i="5" l="1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  <c r="E6" i="1"/>
</calcChain>
</file>

<file path=xl/sharedStrings.xml><?xml version="1.0" encoding="utf-8"?>
<sst xmlns="http://schemas.openxmlformats.org/spreadsheetml/2006/main" count="252" uniqueCount="241">
  <si>
    <t>Demande d'organisation de compétition</t>
  </si>
  <si>
    <t xml:space="preserve">Cercle demandeur : </t>
  </si>
  <si>
    <t>Club</t>
  </si>
  <si>
    <t>De Gouden Pijl Evere</t>
  </si>
  <si>
    <t>Cardinal Mercier Archery</t>
  </si>
  <si>
    <t>Les Archers de Jodoigne</t>
  </si>
  <si>
    <t>Lasne Archery Sport</t>
  </si>
  <si>
    <t>Les Flèches Unies</t>
  </si>
  <si>
    <t>Archers du Berceau de Thuin</t>
  </si>
  <si>
    <t>Confrérie St Sébastien Antoing</t>
  </si>
  <si>
    <t>Compagnie des Archers du Château Gerpinnes</t>
  </si>
  <si>
    <t>Club des Archers de Tournai</t>
  </si>
  <si>
    <t>Le Centaure Fleurus</t>
  </si>
  <si>
    <t>Les Francs Archers de Chimay</t>
  </si>
  <si>
    <t>Archery Club Labuissière</t>
  </si>
  <si>
    <t>La Fine Equipe Ellezelles</t>
  </si>
  <si>
    <t>Peruwelz Archery Club</t>
  </si>
  <si>
    <t>Le Sagittaire</t>
  </si>
  <si>
    <t>Silver Star Charleroi</t>
  </si>
  <si>
    <t>Archery Club Grivegnée</t>
  </si>
  <si>
    <t>Archers du Coq Mosan Oupeye</t>
  </si>
  <si>
    <t>Archers de Seraing</t>
  </si>
  <si>
    <t>Confrérie des Archers Spadois</t>
  </si>
  <si>
    <t>Compagnie des Archers de Huy</t>
  </si>
  <si>
    <t>Intertir Welkenraedt</t>
  </si>
  <si>
    <t>Archery Club du Sud</t>
  </si>
  <si>
    <t>Archers de la Vallée des Macralles Vielsalm</t>
  </si>
  <si>
    <t>Les Archers Libramontois</t>
  </si>
  <si>
    <t>Club des Archers Arlonnais</t>
  </si>
  <si>
    <t>Le Celtic Archery Club Léglise</t>
  </si>
  <si>
    <t>Club des Archers Réunis</t>
  </si>
  <si>
    <t>La Flèche de Musson</t>
  </si>
  <si>
    <t>Les Flèches Gaumaises - Virton</t>
  </si>
  <si>
    <t>Hotton Archery Club</t>
  </si>
  <si>
    <t>Les Archers de la Roulle</t>
  </si>
  <si>
    <t>Archery Club Comblain-au-Pont</t>
  </si>
  <si>
    <t>Eagle Archery Country Club</t>
  </si>
  <si>
    <t>Les Archers Meichois</t>
  </si>
  <si>
    <t>La Magna Sagitta Pondrôme</t>
  </si>
  <si>
    <t>Arrow Tabora Namur</t>
  </si>
  <si>
    <t>Nom complet</t>
  </si>
  <si>
    <t>ABA-255</t>
  </si>
  <si>
    <t>ABT-313</t>
  </si>
  <si>
    <t>ACE-406</t>
  </si>
  <si>
    <t>Archery Club de l'Est</t>
  </si>
  <si>
    <t>ACG-401</t>
  </si>
  <si>
    <t>ACM-407</t>
  </si>
  <si>
    <t>ACS-611</t>
  </si>
  <si>
    <t>ADR-602</t>
  </si>
  <si>
    <t>ADS-411</t>
  </si>
  <si>
    <t>AGC-410</t>
  </si>
  <si>
    <t>Les Archers du Grizzly Club</t>
  </si>
  <si>
    <t>AMV-604</t>
  </si>
  <si>
    <t>ANT-301</t>
  </si>
  <si>
    <t>AVB-418</t>
  </si>
  <si>
    <t>Les Archers du Val de Blégny</t>
  </si>
  <si>
    <t>BEA-303</t>
  </si>
  <si>
    <t>Confrérie Saint Sébastien Beaumont</t>
  </si>
  <si>
    <t>BTS-706</t>
  </si>
  <si>
    <t>Les Bons Tireûs d'Seuris</t>
  </si>
  <si>
    <t>CAA-620</t>
  </si>
  <si>
    <t>CAC-307</t>
  </si>
  <si>
    <t>CAD-310</t>
  </si>
  <si>
    <t>Compagnons de l'Arc Droit</t>
  </si>
  <si>
    <t>CAG-612</t>
  </si>
  <si>
    <t>1ère Compagnie des Archers de Gaume</t>
  </si>
  <si>
    <t>CAL-619</t>
  </si>
  <si>
    <t>CAM-321</t>
  </si>
  <si>
    <t>Compagnie des Archers de Momignies</t>
  </si>
  <si>
    <t>CAP-409</t>
  </si>
  <si>
    <t>CAR-621</t>
  </si>
  <si>
    <t>CAS-404</t>
  </si>
  <si>
    <t>CAT-304</t>
  </si>
  <si>
    <t>CEN-306</t>
  </si>
  <si>
    <t>CFB-254</t>
  </si>
  <si>
    <t>Compagnie des Francs Archers de Braine-Le-Château</t>
  </si>
  <si>
    <t>CMA-256</t>
  </si>
  <si>
    <t>CTH-405</t>
  </si>
  <si>
    <t>Archers de L'ordre du Chuffin</t>
  </si>
  <si>
    <t>EAC-257</t>
  </si>
  <si>
    <t>ECA-319</t>
  </si>
  <si>
    <t>E-Cool Archery Club</t>
  </si>
  <si>
    <t>FAC-312</t>
  </si>
  <si>
    <t>FAO-252</t>
  </si>
  <si>
    <t>Francs Archers d'Ottignies</t>
  </si>
  <si>
    <t>FBG-703</t>
  </si>
  <si>
    <t>Flèche Brisée Godinne</t>
  </si>
  <si>
    <t>FDM-614</t>
  </si>
  <si>
    <t>FGV-617</t>
  </si>
  <si>
    <t>FOA-201</t>
  </si>
  <si>
    <t>Flèche d'Or Anderlecht</t>
  </si>
  <si>
    <t>GAU-207</t>
  </si>
  <si>
    <t>Gilde des Archers de Saint Pierre - Uccle</t>
  </si>
  <si>
    <t>GPE-204</t>
  </si>
  <si>
    <t>GSR-203</t>
  </si>
  <si>
    <t>Grand Serment Royal des Archers St Sébastien</t>
  </si>
  <si>
    <t>HAC-616</t>
  </si>
  <si>
    <t>HUY-402</t>
  </si>
  <si>
    <t>ITW-414</t>
  </si>
  <si>
    <t>LAB-309</t>
  </si>
  <si>
    <t>LAC-603</t>
  </si>
  <si>
    <t>Compagnie d'Arc du Liry Archery</t>
  </si>
  <si>
    <t>LAJ-258</t>
  </si>
  <si>
    <t>LAM-618</t>
  </si>
  <si>
    <t>LAS-253</t>
  </si>
  <si>
    <t>LAW-701</t>
  </si>
  <si>
    <t>Les Lum'çons Wierde</t>
  </si>
  <si>
    <t>LFE-302</t>
  </si>
  <si>
    <t>LFU-259</t>
  </si>
  <si>
    <t>LIE-403</t>
  </si>
  <si>
    <t>Compagnie Royale des Archers - Liège</t>
  </si>
  <si>
    <t>MDY-420</t>
  </si>
  <si>
    <t>Archery Club Malmédy a.s.b.l.</t>
  </si>
  <si>
    <t>MSP-702</t>
  </si>
  <si>
    <t>RCM-308</t>
  </si>
  <si>
    <t>Royale Confrérie Saint Sébastien Mouscron</t>
  </si>
  <si>
    <t>SAG-314</t>
  </si>
  <si>
    <t>SSC-316</t>
  </si>
  <si>
    <t>SSK-205</t>
  </si>
  <si>
    <t>Compagnie d'Arc St Sébastien Kraainem</t>
  </si>
  <si>
    <t>TAB-704</t>
  </si>
  <si>
    <t>Responsable de l'organisation (et signataire de la demande)</t>
  </si>
  <si>
    <t xml:space="preserve">Nom : </t>
  </si>
  <si>
    <t xml:space="preserve">Prénom : </t>
  </si>
  <si>
    <t xml:space="preserve">Code Postal : </t>
  </si>
  <si>
    <t xml:space="preserve">Téléphone : </t>
  </si>
  <si>
    <t xml:space="preserve">GSM : </t>
  </si>
  <si>
    <t xml:space="preserve">Courriel : </t>
  </si>
  <si>
    <t>Responsable des inscriptions</t>
  </si>
  <si>
    <t>Cercle demandeur</t>
  </si>
  <si>
    <t xml:space="preserve">Nombre de cibles : </t>
  </si>
  <si>
    <t xml:space="preserve">Adresse : </t>
  </si>
  <si>
    <t xml:space="preserve">Remarques : </t>
  </si>
  <si>
    <t xml:space="preserve">Date : </t>
  </si>
  <si>
    <t xml:space="preserve">Signature : </t>
  </si>
  <si>
    <t>Archers Gd Serment St Sébastien Braine-L'Alleud</t>
  </si>
  <si>
    <t>AB-CD</t>
  </si>
  <si>
    <t>Organisateur Nom</t>
  </si>
  <si>
    <t>Organisateur Prénom</t>
  </si>
  <si>
    <t>Organisateur Adresse</t>
  </si>
  <si>
    <t>Organisateur CP</t>
  </si>
  <si>
    <t>Organisateur Localité</t>
  </si>
  <si>
    <t>Organisateur Téléphone</t>
  </si>
  <si>
    <t>Organisateur GSM</t>
  </si>
  <si>
    <t>Inscriptions Nom</t>
  </si>
  <si>
    <t>Inscriptions Prénom</t>
  </si>
  <si>
    <t>Inscriptions Adresse</t>
  </si>
  <si>
    <t>Inscriptions CP</t>
  </si>
  <si>
    <t>Inscriptions Localité</t>
  </si>
  <si>
    <t>Inscriptions Téléphone</t>
  </si>
  <si>
    <t>Inscriptions GSM</t>
  </si>
  <si>
    <t>Organisateur Courriel</t>
  </si>
  <si>
    <t>Inscriptions Courriel</t>
  </si>
  <si>
    <t>Compétition ouverte / accessible aux …</t>
  </si>
  <si>
    <t>Dates souhaitées</t>
  </si>
  <si>
    <t xml:space="preserve">Premier choix : </t>
  </si>
  <si>
    <t xml:space="preserve">Deuxième choix : </t>
  </si>
  <si>
    <t xml:space="preserve">Troisième choix  : </t>
  </si>
  <si>
    <t>Du</t>
  </si>
  <si>
    <r>
      <t>Au</t>
    </r>
    <r>
      <rPr>
        <sz val="9"/>
        <color rgb="FF1F497D"/>
        <rFont val="Calibri"/>
        <family val="2"/>
        <scheme val="minor"/>
      </rPr>
      <t xml:space="preserve"> (si 2 jours)</t>
    </r>
  </si>
  <si>
    <t>Compétition</t>
  </si>
  <si>
    <t>Description</t>
  </si>
  <si>
    <t>Code</t>
  </si>
  <si>
    <t xml:space="preserve">Type : </t>
  </si>
  <si>
    <t>Type de compétition</t>
  </si>
  <si>
    <t>Déroulement du tir</t>
  </si>
  <si>
    <t>Nombre de cibles</t>
  </si>
  <si>
    <t>Dos</t>
  </si>
  <si>
    <t>WA</t>
  </si>
  <si>
    <t>Aspirants</t>
  </si>
  <si>
    <t>Loisirs</t>
  </si>
  <si>
    <t>HS+F</t>
  </si>
  <si>
    <t>Date Début 1</t>
  </si>
  <si>
    <t>Date Fin 1</t>
  </si>
  <si>
    <t>Date Début 2</t>
  </si>
  <si>
    <t>Date Fin 2</t>
  </si>
  <si>
    <t>Date Début 3</t>
  </si>
  <si>
    <t>Date Fin 3</t>
  </si>
  <si>
    <t>Lieu Nom</t>
  </si>
  <si>
    <t>Lieu Adresse</t>
  </si>
  <si>
    <t>Lieu Code Postal</t>
  </si>
  <si>
    <t>Lieu Localité</t>
  </si>
  <si>
    <t xml:space="preserve">Localité : </t>
  </si>
  <si>
    <t>Lieu Latitude</t>
  </si>
  <si>
    <t>Lieu Longitude</t>
  </si>
  <si>
    <t>Remarques</t>
  </si>
  <si>
    <t>Date</t>
  </si>
  <si>
    <t>HS</t>
  </si>
  <si>
    <t>Paramètre</t>
  </si>
  <si>
    <t>Valeur</t>
  </si>
  <si>
    <t>Autre</t>
  </si>
  <si>
    <t>Lieu de la compétition et remarques</t>
  </si>
  <si>
    <t>2x18m-P</t>
  </si>
  <si>
    <t>2x18m-L</t>
  </si>
  <si>
    <t>2x18m-N</t>
  </si>
  <si>
    <t>CB-18m-SMV</t>
  </si>
  <si>
    <t>CB-18m-J</t>
  </si>
  <si>
    <t>CL-18m-SMV</t>
  </si>
  <si>
    <t>CL-18m-J</t>
  </si>
  <si>
    <r>
      <t xml:space="preserve">Championnat de Belgique 18m SMV
</t>
    </r>
    <r>
      <rPr>
        <sz val="11"/>
        <color rgb="FFFF0000"/>
        <rFont val="Calibri"/>
        <family val="2"/>
        <scheme val="minor"/>
      </rPr>
      <t>!!! Dossier d'inscription nécessaire !!!</t>
    </r>
  </si>
  <si>
    <r>
      <t xml:space="preserve">Championnat de Belgique 18m Jeunes
</t>
    </r>
    <r>
      <rPr>
        <sz val="11"/>
        <color rgb="FFFF0000"/>
        <rFont val="Calibri"/>
        <family val="2"/>
        <scheme val="minor"/>
      </rPr>
      <t>!!! Dossier d'inscription nécessaire !!!</t>
    </r>
  </si>
  <si>
    <r>
      <t xml:space="preserve">Championnat de Ligue 18m SMV
</t>
    </r>
    <r>
      <rPr>
        <sz val="11"/>
        <color rgb="FFFF0000"/>
        <rFont val="Calibri"/>
        <family val="2"/>
        <scheme val="minor"/>
      </rPr>
      <t>!!! Dossier d'inscription nécessaire !!!</t>
    </r>
  </si>
  <si>
    <r>
      <t xml:space="preserve">Championnat de Ligue 18m Jeunes
</t>
    </r>
    <r>
      <rPr>
        <sz val="11"/>
        <color rgb="FFFF0000"/>
        <rFont val="Calibri"/>
        <family val="2"/>
        <scheme val="minor"/>
      </rPr>
      <t>!!! Dossier d'inscription nécessaire !!!</t>
    </r>
  </si>
  <si>
    <t>18m (2 x 30 flèches) - Provincial
!!! Ne bénéficie PAS du Badge World Archery !!!</t>
  </si>
  <si>
    <t>18m (2 x 30 flèches) - Ligue
!!! Bénéficie automatiquement du Badge World Archery !!!</t>
  </si>
  <si>
    <t>18m (2 x 30 flèches) - National
!!! Bénéficie automatiquement du Badge World Archery !!!</t>
  </si>
  <si>
    <t xml:space="preserve">Nom de la salle ou complexe sportif :  </t>
  </si>
  <si>
    <t>Veuillez décrire le format souhaité dans Remarques</t>
  </si>
  <si>
    <t>(Responsable de l'organisation)</t>
  </si>
  <si>
    <t>CAN-323</t>
  </si>
  <si>
    <t>Compagnons Archers de Nalinnes</t>
  </si>
  <si>
    <t>MPA-311</t>
  </si>
  <si>
    <t>A-B-C</t>
  </si>
  <si>
    <t>DSA-421</t>
  </si>
  <si>
    <t>Dree Schteng Archery Plombières</t>
  </si>
  <si>
    <t>ABC-260</t>
  </si>
  <si>
    <t>Archerie Braine-Castelli</t>
  </si>
  <si>
    <t>AJB-422</t>
  </si>
  <si>
    <t>Archerie Club Juprelle-Bassenge</t>
  </si>
  <si>
    <t>LAL-609</t>
  </si>
  <si>
    <t xml:space="preserve">Séquence de tir : </t>
  </si>
  <si>
    <t>2x25m-Indoor</t>
  </si>
  <si>
    <t>25m (2 x 30 flèches)
!!! Bénéficie automatiquement du Badge World Archery !!!</t>
  </si>
  <si>
    <t>Séquence de tir</t>
  </si>
  <si>
    <t>ACH-416</t>
  </si>
  <si>
    <t>Archery Club Herve</t>
  </si>
  <si>
    <t>ACL-423</t>
  </si>
  <si>
    <t>Archery Club de Limbourg</t>
  </si>
  <si>
    <t>ADC-322</t>
  </si>
  <si>
    <t>Les Francs Archers des Collines</t>
  </si>
  <si>
    <t>ARB-324</t>
  </si>
  <si>
    <t>Les Archers des Remparts de Binche</t>
  </si>
  <si>
    <t>ARC-261</t>
  </si>
  <si>
    <t>Archery Rebel Club</t>
  </si>
  <si>
    <r>
      <t>Latitude</t>
    </r>
    <r>
      <rPr>
        <sz val="11"/>
        <color rgb="FFFF0000"/>
        <rFont val="Calibri"/>
        <family val="2"/>
        <scheme val="minor"/>
      </rPr>
      <t>*</t>
    </r>
    <r>
      <rPr>
        <sz val="11"/>
        <color rgb="FF1F497D"/>
        <rFont val="Calibri"/>
        <family val="2"/>
        <scheme val="minor"/>
      </rPr>
      <t xml:space="preserve"> : </t>
    </r>
  </si>
  <si>
    <r>
      <t>Longitude</t>
    </r>
    <r>
      <rPr>
        <sz val="11"/>
        <color rgb="FFFF0000"/>
        <rFont val="Calibri"/>
        <family val="2"/>
        <scheme val="minor"/>
      </rPr>
      <t>*</t>
    </r>
    <r>
      <rPr>
        <sz val="11"/>
        <color rgb="FF1F497D"/>
        <rFont val="Calibri"/>
        <family val="2"/>
        <scheme val="minor"/>
      </rPr>
      <t xml:space="preserve"> : </t>
    </r>
  </si>
  <si>
    <r>
      <rPr>
        <sz val="9"/>
        <color rgb="FFFF0000"/>
        <rFont val="Calibri"/>
        <family val="2"/>
        <scheme val="minor"/>
      </rPr>
      <t>*</t>
    </r>
    <r>
      <rPr>
        <sz val="9"/>
        <color rgb="FF1F497D"/>
        <rFont val="Calibri"/>
        <family val="2"/>
        <scheme val="minor"/>
      </rPr>
      <t xml:space="preserve"> Coordonnées GPS au format x.xxxxx et </t>
    </r>
    <r>
      <rPr>
        <b/>
        <sz val="9"/>
        <color rgb="FFFF0000"/>
        <rFont val="Calibri"/>
        <family val="2"/>
        <scheme val="minor"/>
      </rPr>
      <t>PAS</t>
    </r>
    <r>
      <rPr>
        <sz val="9"/>
        <color rgb="FFFF0000"/>
        <rFont val="Calibri"/>
        <family val="2"/>
        <scheme val="minor"/>
      </rPr>
      <t xml:space="preserve"> x°y'z"</t>
    </r>
    <r>
      <rPr>
        <sz val="9"/>
        <color rgb="FF1F497D"/>
        <rFont val="Calibri"/>
        <family val="2"/>
        <scheme val="minor"/>
      </rPr>
      <t xml:space="preserve"> svp.
Optionnelles si l'adresse est sans ambiguité.</t>
    </r>
  </si>
  <si>
    <t>BAIC</t>
  </si>
  <si>
    <t>Belgian Archery Indoor Cup - National
!!! Bénéficie automatiquement du Badge World Archery !!!</t>
  </si>
  <si>
    <t>A rentrer au plus tard le 30 avril 2026 directement à : info@lfbta.be</t>
  </si>
  <si>
    <r>
      <t xml:space="preserve">Saison de Tir sur Cibles en Salle </t>
    </r>
    <r>
      <rPr>
        <b/>
        <sz val="14"/>
        <color rgb="FF1F497D"/>
        <rFont val="Calibri"/>
        <family val="2"/>
        <scheme val="minor"/>
      </rPr>
      <t>2026-2027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</si>
</sst>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sz val="9"/>
      <color rgb="FF1F497D"/>
      <name val="Calibri"/>
      <family val="2"/>
      <scheme val="minor"/>
    </font>
    <font>
      <sz val="10"/>
      <color rgb="FF1F497D"/>
      <name val="Calibri"/>
      <family val="2"/>
      <scheme val="minor"/>
    </font>
    <font>
      <b/>
      <sz val="11"/>
      <color rgb="FF1F497D"/>
      <name val="Calibri"/>
      <family val="2"/>
      <scheme val="minor"/>
    </font>
    <font>
      <sz val="14"/>
      <color rgb="FF1F497D"/>
      <name val="Calibri"/>
      <family val="2"/>
      <scheme val="minor"/>
    </font>
    <font>
      <b/>
      <sz val="14"/>
      <color rgb="FF1F497D"/>
      <name val="Calibri"/>
      <family val="2"/>
      <scheme val="minor"/>
    </font>
    <font>
      <b/>
      <sz val="12"/>
      <color rgb="FF1F497D"/>
      <name val="Calibri"/>
      <family val="2"/>
      <scheme val="minor"/>
    </font>
    <font>
      <b/>
      <sz val="16"/>
      <color rgb="FF1F497D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1F497D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  <border>
      <left style="thin">
        <color rgb="FF1F497D"/>
      </left>
      <right/>
      <top style="thin">
        <color rgb="FF1F497D"/>
      </top>
      <bottom/>
      <diagonal/>
    </border>
    <border>
      <left/>
      <right style="thin">
        <color rgb="FF1F497D"/>
      </right>
      <top style="thin">
        <color rgb="FF1F497D"/>
      </top>
      <bottom/>
      <diagonal/>
    </border>
    <border>
      <left style="thin">
        <color rgb="FF1F497D"/>
      </left>
      <right/>
      <top/>
      <bottom/>
      <diagonal/>
    </border>
    <border>
      <left/>
      <right style="thin">
        <color rgb="FF1F497D"/>
      </right>
      <top/>
      <bottom/>
      <diagonal/>
    </border>
    <border>
      <left style="thin">
        <color rgb="FF1F497D"/>
      </left>
      <right/>
      <top/>
      <bottom style="thin">
        <color rgb="FF1F497D"/>
      </bottom>
      <diagonal/>
    </border>
    <border>
      <left/>
      <right style="thin">
        <color rgb="FF1F497D"/>
      </right>
      <top/>
      <bottom style="thin">
        <color rgb="FF1F497D"/>
      </bottom>
      <diagonal/>
    </border>
    <border>
      <left/>
      <right/>
      <top/>
      <bottom style="hair">
        <color rgb="FF1F497D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 style="hair">
        <color rgb="FF1F497D"/>
      </bottom>
      <diagonal/>
    </border>
    <border>
      <left style="hair">
        <color rgb="FF1F497D"/>
      </left>
      <right/>
      <top style="hair">
        <color rgb="FF1F497D"/>
      </top>
      <bottom/>
      <diagonal/>
    </border>
    <border>
      <left/>
      <right/>
      <top style="hair">
        <color rgb="FF1F497D"/>
      </top>
      <bottom/>
      <diagonal/>
    </border>
    <border>
      <left/>
      <right style="hair">
        <color rgb="FF1F497D"/>
      </right>
      <top style="hair">
        <color rgb="FF1F497D"/>
      </top>
      <bottom/>
      <diagonal/>
    </border>
    <border>
      <left style="hair">
        <color rgb="FF1F497D"/>
      </left>
      <right/>
      <top/>
      <bottom/>
      <diagonal/>
    </border>
    <border>
      <left/>
      <right style="hair">
        <color rgb="FF1F497D"/>
      </right>
      <top/>
      <bottom/>
      <diagonal/>
    </border>
    <border>
      <left style="hair">
        <color rgb="FF1F497D"/>
      </left>
      <right/>
      <top/>
      <bottom style="hair">
        <color rgb="FF1F497D"/>
      </bottom>
      <diagonal/>
    </border>
    <border>
      <left/>
      <right style="hair">
        <color rgb="FF1F497D"/>
      </right>
      <top/>
      <bottom style="hair">
        <color rgb="FF1F497D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14" fontId="0" fillId="0" borderId="0" xfId="0" applyNumberFormat="1"/>
    <xf numFmtId="0" fontId="6" fillId="2" borderId="0" xfId="0" applyFont="1" applyFill="1" applyAlignment="1">
      <alignment vertical="center"/>
    </xf>
    <xf numFmtId="0" fontId="3" fillId="2" borderId="0" xfId="0" applyFont="1" applyFill="1"/>
    <xf numFmtId="0" fontId="3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2" fillId="0" borderId="0" xfId="0" quotePrefix="1" applyFont="1" applyAlignment="1">
      <alignment horizontal="center" vertical="center" wrapText="1"/>
    </xf>
    <xf numFmtId="0" fontId="6" fillId="0" borderId="8" xfId="0" applyFont="1" applyBorder="1" applyAlignment="1" applyProtection="1">
      <alignment horizontal="left" vertical="center"/>
      <protection locked="0"/>
    </xf>
    <xf numFmtId="0" fontId="12" fillId="0" borderId="0" xfId="0" applyFont="1" applyAlignment="1">
      <alignment horizontal="center" vertical="center" wrapText="1"/>
    </xf>
    <xf numFmtId="0" fontId="9" fillId="0" borderId="8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left" vertical="top"/>
      <protection locked="0"/>
    </xf>
    <xf numFmtId="0" fontId="4" fillId="0" borderId="11" xfId="0" applyFont="1" applyBorder="1" applyAlignment="1" applyProtection="1">
      <alignment horizontal="left" vertical="top"/>
      <protection locked="0"/>
    </xf>
    <xf numFmtId="0" fontId="4" fillId="0" borderId="12" xfId="0" applyFont="1" applyBorder="1" applyAlignment="1" applyProtection="1">
      <alignment horizontal="left" vertical="top"/>
      <protection locked="0"/>
    </xf>
    <xf numFmtId="0" fontId="4" fillId="0" borderId="13" xfId="0" applyFont="1" applyBorder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14" xfId="0" applyFont="1" applyBorder="1" applyAlignment="1" applyProtection="1">
      <alignment horizontal="left" vertical="top"/>
      <protection locked="0"/>
    </xf>
    <xf numFmtId="0" fontId="4" fillId="0" borderId="15" xfId="0" applyFont="1" applyBorder="1" applyAlignment="1" applyProtection="1">
      <alignment horizontal="left" vertical="top"/>
      <protection locked="0"/>
    </xf>
    <xf numFmtId="0" fontId="4" fillId="0" borderId="8" xfId="0" applyFont="1" applyBorder="1" applyAlignment="1" applyProtection="1">
      <alignment horizontal="left" vertical="top"/>
      <protection locked="0"/>
    </xf>
    <xf numFmtId="0" fontId="4" fillId="0" borderId="16" xfId="0" applyFont="1" applyBorder="1" applyAlignment="1" applyProtection="1">
      <alignment horizontal="left" vertical="top"/>
      <protection locked="0"/>
    </xf>
    <xf numFmtId="14" fontId="6" fillId="0" borderId="8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3" fillId="2" borderId="0" xfId="0" applyFont="1" applyFill="1" applyAlignment="1">
      <alignment horizontal="center"/>
    </xf>
    <xf numFmtId="14" fontId="3" fillId="0" borderId="9" xfId="0" applyNumberFormat="1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F49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36</xdr:row>
          <xdr:rowOff>9525</xdr:rowOff>
        </xdr:from>
        <xdr:to>
          <xdr:col>3</xdr:col>
          <xdr:colOff>142875</xdr:colOff>
          <xdr:row>37</xdr:row>
          <xdr:rowOff>9525</xdr:rowOff>
        </xdr:to>
        <xdr:sp macro="" textlink="">
          <xdr:nvSpPr>
            <xdr:cNvPr id="1028" name="cbAspirant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37</xdr:row>
          <xdr:rowOff>9525</xdr:rowOff>
        </xdr:from>
        <xdr:to>
          <xdr:col>3</xdr:col>
          <xdr:colOff>447675</xdr:colOff>
          <xdr:row>38</xdr:row>
          <xdr:rowOff>0</xdr:rowOff>
        </xdr:to>
        <xdr:sp macro="" textlink="">
          <xdr:nvSpPr>
            <xdr:cNvPr id="1029" name="cbHandisport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37</xdr:row>
          <xdr:rowOff>9525</xdr:rowOff>
        </xdr:from>
        <xdr:to>
          <xdr:col>6</xdr:col>
          <xdr:colOff>371475</xdr:colOff>
          <xdr:row>38</xdr:row>
          <xdr:rowOff>0</xdr:rowOff>
        </xdr:to>
        <xdr:sp macro="" textlink="">
          <xdr:nvSpPr>
            <xdr:cNvPr id="1030" name="cbHandisportFauteuil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33</xdr:row>
          <xdr:rowOff>9525</xdr:rowOff>
        </xdr:from>
        <xdr:to>
          <xdr:col>5</xdr:col>
          <xdr:colOff>581025</xdr:colOff>
          <xdr:row>34</xdr:row>
          <xdr:rowOff>0</xdr:rowOff>
        </xdr:to>
        <xdr:sp macro="" textlink="">
          <xdr:nvSpPr>
            <xdr:cNvPr id="1031" name="cbDoS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36</xdr:row>
          <xdr:rowOff>9525</xdr:rowOff>
        </xdr:from>
        <xdr:to>
          <xdr:col>6</xdr:col>
          <xdr:colOff>200025</xdr:colOff>
          <xdr:row>37</xdr:row>
          <xdr:rowOff>9525</xdr:rowOff>
        </xdr:to>
        <xdr:sp macro="" textlink="">
          <xdr:nvSpPr>
            <xdr:cNvPr id="1032" name="cbLoisir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13" Type="http://schemas.openxmlformats.org/officeDocument/2006/relationships/control" Target="../activeX/activeX5.xml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2.xml"/><Relationship Id="rId12" Type="http://schemas.openxmlformats.org/officeDocument/2006/relationships/image" Target="../media/image4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5" Type="http://schemas.openxmlformats.org/officeDocument/2006/relationships/control" Target="../activeX/activeX1.xml"/><Relationship Id="rId10" Type="http://schemas.openxmlformats.org/officeDocument/2006/relationships/image" Target="../media/image3.emf"/><Relationship Id="rId4" Type="http://schemas.openxmlformats.org/officeDocument/2006/relationships/vmlDrawing" Target="../drawings/vmlDrawing2.vml"/><Relationship Id="rId9" Type="http://schemas.openxmlformats.org/officeDocument/2006/relationships/control" Target="../activeX/activeX3.xml"/><Relationship Id="rId14" Type="http://schemas.openxmlformats.org/officeDocument/2006/relationships/image" Target="../media/image5.emf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485C-50D2-40B8-BB91-22318EE9E44D}">
  <sheetPr codeName="Feuil1">
    <pageSetUpPr fitToPage="1"/>
  </sheetPr>
  <dimension ref="B1:G58"/>
  <sheetViews>
    <sheetView showGridLines="0" tabSelected="1" zoomScale="160" zoomScaleNormal="160" workbookViewId="0">
      <selection activeCell="K18" sqref="K18"/>
    </sheetView>
  </sheetViews>
  <sheetFormatPr baseColWidth="10" defaultRowHeight="15" x14ac:dyDescent="0.25"/>
  <cols>
    <col min="1" max="1" width="3.7109375" style="3" customWidth="1"/>
    <col min="2" max="7" width="13.7109375" style="3" customWidth="1"/>
    <col min="8" max="8" width="3.7109375" style="3" customWidth="1"/>
    <col min="9" max="16384" width="11.42578125" style="3"/>
  </cols>
  <sheetData>
    <row r="1" spans="2:7" ht="21" x14ac:dyDescent="0.35">
      <c r="B1" s="21" t="s">
        <v>0</v>
      </c>
      <c r="C1" s="21"/>
      <c r="D1" s="21"/>
      <c r="E1" s="21"/>
      <c r="F1" s="21"/>
      <c r="G1" s="21"/>
    </row>
    <row r="2" spans="2:7" ht="16.5" customHeight="1" x14ac:dyDescent="0.3">
      <c r="B2" s="22" t="s">
        <v>240</v>
      </c>
      <c r="C2" s="22"/>
      <c r="D2" s="22"/>
      <c r="E2" s="22"/>
      <c r="F2" s="22"/>
      <c r="G2" s="22"/>
    </row>
    <row r="3" spans="2:7" ht="5.25" customHeight="1" x14ac:dyDescent="0.25"/>
    <row r="4" spans="2:7" ht="14.25" customHeight="1" x14ac:dyDescent="0.25">
      <c r="B4" s="24" t="s">
        <v>239</v>
      </c>
      <c r="C4" s="24"/>
      <c r="D4" s="24"/>
      <c r="E4" s="24"/>
      <c r="F4" s="24"/>
      <c r="G4" s="24"/>
    </row>
    <row r="5" spans="2:7" ht="5.25" customHeight="1" x14ac:dyDescent="0.25"/>
    <row r="6" spans="2:7" ht="27.75" customHeight="1" x14ac:dyDescent="0.25">
      <c r="C6" s="5" t="s">
        <v>1</v>
      </c>
      <c r="D6" s="6"/>
      <c r="E6" s="23" t="str">
        <f>IF(ISERROR(VLOOKUP(D6,ListeClubs,2,FALSE)),"",VLOOKUP(D6,ListeClubs,2,FALSE))</f>
        <v/>
      </c>
      <c r="F6" s="23"/>
      <c r="G6" s="23"/>
    </row>
    <row r="7" spans="2:7" ht="5.25" customHeight="1" x14ac:dyDescent="0.25"/>
    <row r="8" spans="2:7" ht="18.75" customHeight="1" x14ac:dyDescent="0.25">
      <c r="B8" s="10" t="s">
        <v>121</v>
      </c>
      <c r="C8" s="11"/>
      <c r="D8" s="11"/>
      <c r="E8" s="11"/>
      <c r="F8" s="11"/>
      <c r="G8" s="11"/>
    </row>
    <row r="9" spans="2:7" x14ac:dyDescent="0.25">
      <c r="B9" s="4" t="s">
        <v>122</v>
      </c>
      <c r="C9" s="18"/>
      <c r="D9" s="18"/>
      <c r="E9" s="4" t="s">
        <v>123</v>
      </c>
      <c r="F9" s="18"/>
      <c r="G9" s="18"/>
    </row>
    <row r="10" spans="2:7" ht="3" customHeight="1" x14ac:dyDescent="0.25">
      <c r="B10" s="4"/>
    </row>
    <row r="11" spans="2:7" x14ac:dyDescent="0.25">
      <c r="B11" s="4" t="s">
        <v>131</v>
      </c>
      <c r="C11" s="18"/>
      <c r="D11" s="18"/>
      <c r="E11" s="18"/>
      <c r="F11" s="18"/>
      <c r="G11" s="18"/>
    </row>
    <row r="12" spans="2:7" ht="3" customHeight="1" x14ac:dyDescent="0.25">
      <c r="B12" s="4"/>
    </row>
    <row r="13" spans="2:7" x14ac:dyDescent="0.25">
      <c r="B13" s="4" t="s">
        <v>124</v>
      </c>
      <c r="C13" s="18"/>
      <c r="D13" s="18"/>
      <c r="E13" s="4" t="s">
        <v>182</v>
      </c>
      <c r="F13" s="18"/>
      <c r="G13" s="18"/>
    </row>
    <row r="14" spans="2:7" ht="3" customHeight="1" x14ac:dyDescent="0.25">
      <c r="B14" s="4"/>
      <c r="E14" s="4"/>
    </row>
    <row r="15" spans="2:7" x14ac:dyDescent="0.25">
      <c r="B15" s="4" t="s">
        <v>125</v>
      </c>
      <c r="C15" s="18"/>
      <c r="D15" s="18"/>
      <c r="E15" s="4" t="s">
        <v>126</v>
      </c>
      <c r="F15" s="18"/>
      <c r="G15" s="18"/>
    </row>
    <row r="16" spans="2:7" ht="3" customHeight="1" x14ac:dyDescent="0.25">
      <c r="B16" s="4"/>
    </row>
    <row r="17" spans="2:7" x14ac:dyDescent="0.25">
      <c r="B17" s="4" t="s">
        <v>127</v>
      </c>
      <c r="C17" s="18"/>
      <c r="D17" s="18"/>
      <c r="E17" s="18"/>
      <c r="F17" s="18"/>
      <c r="G17" s="18"/>
    </row>
    <row r="18" spans="2:7" ht="6" customHeight="1" x14ac:dyDescent="0.25"/>
    <row r="19" spans="2:7" ht="18.75" customHeight="1" x14ac:dyDescent="0.25">
      <c r="B19" s="10" t="s">
        <v>128</v>
      </c>
      <c r="C19" s="11"/>
      <c r="D19" s="11"/>
      <c r="E19" s="11"/>
      <c r="F19" s="11"/>
      <c r="G19" s="11"/>
    </row>
    <row r="20" spans="2:7" x14ac:dyDescent="0.25">
      <c r="B20" s="4" t="s">
        <v>122</v>
      </c>
      <c r="C20" s="18"/>
      <c r="D20" s="18"/>
      <c r="E20" s="4" t="s">
        <v>123</v>
      </c>
      <c r="F20" s="18"/>
      <c r="G20" s="18"/>
    </row>
    <row r="21" spans="2:7" ht="3" customHeight="1" x14ac:dyDescent="0.25">
      <c r="B21" s="4"/>
    </row>
    <row r="22" spans="2:7" x14ac:dyDescent="0.25">
      <c r="B22" s="4" t="s">
        <v>131</v>
      </c>
      <c r="C22" s="18"/>
      <c r="D22" s="18"/>
      <c r="E22" s="18"/>
      <c r="F22" s="18"/>
      <c r="G22" s="18"/>
    </row>
    <row r="23" spans="2:7" ht="3" customHeight="1" x14ac:dyDescent="0.25">
      <c r="B23" s="4"/>
    </row>
    <row r="24" spans="2:7" x14ac:dyDescent="0.25">
      <c r="B24" s="4" t="s">
        <v>124</v>
      </c>
      <c r="C24" s="18"/>
      <c r="D24" s="18"/>
      <c r="E24" s="4" t="s">
        <v>182</v>
      </c>
      <c r="F24" s="18"/>
      <c r="G24" s="18"/>
    </row>
    <row r="25" spans="2:7" ht="3" customHeight="1" x14ac:dyDescent="0.25">
      <c r="B25" s="4"/>
      <c r="E25" s="4"/>
    </row>
    <row r="26" spans="2:7" x14ac:dyDescent="0.25">
      <c r="B26" s="4" t="s">
        <v>125</v>
      </c>
      <c r="C26" s="18"/>
      <c r="D26" s="18"/>
      <c r="E26" s="4" t="s">
        <v>126</v>
      </c>
      <c r="F26" s="18"/>
      <c r="G26" s="18"/>
    </row>
    <row r="27" spans="2:7" ht="3" customHeight="1" x14ac:dyDescent="0.25">
      <c r="B27" s="4"/>
    </row>
    <row r="28" spans="2:7" x14ac:dyDescent="0.25">
      <c r="B28" s="4" t="s">
        <v>127</v>
      </c>
      <c r="C28" s="18"/>
      <c r="D28" s="18"/>
      <c r="E28" s="18"/>
      <c r="F28" s="18"/>
      <c r="G28" s="18"/>
    </row>
    <row r="29" spans="2:7" ht="4.5" customHeight="1" x14ac:dyDescent="0.25"/>
    <row r="30" spans="2:7" ht="18.75" customHeight="1" x14ac:dyDescent="0.25">
      <c r="B30" s="10" t="s">
        <v>160</v>
      </c>
      <c r="C30" s="11"/>
      <c r="D30" s="11"/>
      <c r="E30" s="11"/>
      <c r="F30" s="11"/>
      <c r="G30" s="11"/>
    </row>
    <row r="31" spans="2:7" ht="20.25" customHeight="1" x14ac:dyDescent="0.25">
      <c r="B31" s="5" t="s">
        <v>163</v>
      </c>
      <c r="C31" s="20"/>
      <c r="D31" s="20"/>
      <c r="E31" s="19" t="str">
        <f>IF(ISERROR(VLOOKUP(C31,TypesCompétition,2,FALSE)),"",VLOOKUP(C31,TypesCompétition,2,FALSE))</f>
        <v/>
      </c>
      <c r="F31" s="19"/>
      <c r="G31" s="19"/>
    </row>
    <row r="32" spans="2:7" ht="3" customHeight="1" x14ac:dyDescent="0.25"/>
    <row r="33" spans="2:7" ht="15.75" x14ac:dyDescent="0.25">
      <c r="C33" s="4" t="s">
        <v>220</v>
      </c>
      <c r="D33" s="7"/>
      <c r="F33" s="4" t="s">
        <v>130</v>
      </c>
      <c r="G33" s="8"/>
    </row>
    <row r="34" spans="2:7" ht="18" customHeight="1" x14ac:dyDescent="0.25">
      <c r="C34" s="4"/>
      <c r="D34" s="14"/>
      <c r="F34" s="4"/>
      <c r="G34" s="13"/>
    </row>
    <row r="35" spans="2:7" ht="4.5" customHeight="1" x14ac:dyDescent="0.25"/>
    <row r="36" spans="2:7" x14ac:dyDescent="0.25">
      <c r="B36" s="12" t="s">
        <v>153</v>
      </c>
    </row>
    <row r="37" spans="2:7" ht="18" customHeight="1" x14ac:dyDescent="0.25"/>
    <row r="38" spans="2:7" ht="18.75" customHeight="1" x14ac:dyDescent="0.25"/>
    <row r="39" spans="2:7" ht="18.75" customHeight="1" x14ac:dyDescent="0.25">
      <c r="B39" s="10" t="s">
        <v>154</v>
      </c>
      <c r="C39" s="11"/>
      <c r="D39" s="43" t="s">
        <v>158</v>
      </c>
      <c r="E39" s="43"/>
      <c r="F39" s="43" t="s">
        <v>159</v>
      </c>
      <c r="G39" s="43"/>
    </row>
    <row r="40" spans="2:7" x14ac:dyDescent="0.25">
      <c r="C40" s="5" t="s">
        <v>155</v>
      </c>
      <c r="D40" s="44"/>
      <c r="E40" s="44"/>
      <c r="F40" s="44"/>
      <c r="G40" s="44"/>
    </row>
    <row r="41" spans="2:7" x14ac:dyDescent="0.25">
      <c r="C41" s="5" t="s">
        <v>156</v>
      </c>
      <c r="D41" s="44"/>
      <c r="E41" s="44"/>
      <c r="F41" s="44"/>
      <c r="G41" s="44"/>
    </row>
    <row r="42" spans="2:7" x14ac:dyDescent="0.25">
      <c r="C42" s="5" t="s">
        <v>157</v>
      </c>
      <c r="D42" s="44"/>
      <c r="E42" s="44"/>
      <c r="F42" s="44"/>
      <c r="G42" s="44"/>
    </row>
    <row r="43" spans="2:7" ht="18.75" customHeight="1" x14ac:dyDescent="0.25">
      <c r="B43" s="10" t="s">
        <v>191</v>
      </c>
      <c r="C43" s="11"/>
      <c r="D43" s="11"/>
      <c r="E43" s="11"/>
      <c r="F43" s="11"/>
      <c r="G43" s="11"/>
    </row>
    <row r="44" spans="2:7" x14ac:dyDescent="0.25">
      <c r="D44" s="5" t="s">
        <v>206</v>
      </c>
      <c r="E44" s="18"/>
      <c r="F44" s="18"/>
      <c r="G44" s="18"/>
    </row>
    <row r="45" spans="2:7" ht="3" customHeight="1" x14ac:dyDescent="0.25"/>
    <row r="46" spans="2:7" x14ac:dyDescent="0.25">
      <c r="B46" s="5" t="s">
        <v>131</v>
      </c>
      <c r="C46" s="18"/>
      <c r="D46" s="18"/>
      <c r="E46" s="18"/>
      <c r="F46" s="18"/>
      <c r="G46" s="18"/>
    </row>
    <row r="47" spans="2:7" ht="3" customHeight="1" x14ac:dyDescent="0.25">
      <c r="B47" s="12"/>
    </row>
    <row r="48" spans="2:7" x14ac:dyDescent="0.25">
      <c r="B48" s="5" t="s">
        <v>124</v>
      </c>
      <c r="C48" s="18"/>
      <c r="D48" s="18"/>
      <c r="E48" s="5" t="s">
        <v>182</v>
      </c>
      <c r="F48" s="18"/>
      <c r="G48" s="18"/>
    </row>
    <row r="49" spans="2:7" ht="3" customHeight="1" x14ac:dyDescent="0.25">
      <c r="B49" s="12"/>
      <c r="E49" s="12"/>
    </row>
    <row r="50" spans="2:7" x14ac:dyDescent="0.25">
      <c r="B50" s="5" t="s">
        <v>234</v>
      </c>
      <c r="C50" s="18"/>
      <c r="D50" s="18"/>
      <c r="E50" s="5" t="s">
        <v>235</v>
      </c>
      <c r="F50" s="18"/>
      <c r="G50" s="18"/>
    </row>
    <row r="51" spans="2:7" ht="3.75" customHeight="1" x14ac:dyDescent="0.25"/>
    <row r="52" spans="2:7" x14ac:dyDescent="0.25">
      <c r="B52" s="5" t="s">
        <v>132</v>
      </c>
      <c r="C52" s="31"/>
      <c r="D52" s="32"/>
      <c r="E52" s="32"/>
      <c r="F52" s="32"/>
      <c r="G52" s="33"/>
    </row>
    <row r="53" spans="2:7" x14ac:dyDescent="0.25">
      <c r="C53" s="34"/>
      <c r="D53" s="35"/>
      <c r="E53" s="35"/>
      <c r="F53" s="35"/>
      <c r="G53" s="36"/>
    </row>
    <row r="54" spans="2:7" x14ac:dyDescent="0.25">
      <c r="C54" s="37"/>
      <c r="D54" s="38"/>
      <c r="E54" s="38"/>
      <c r="F54" s="38"/>
      <c r="G54" s="39"/>
    </row>
    <row r="55" spans="2:7" ht="6" customHeight="1" x14ac:dyDescent="0.25"/>
    <row r="56" spans="2:7" x14ac:dyDescent="0.25">
      <c r="B56" s="5" t="s">
        <v>133</v>
      </c>
      <c r="C56" s="40"/>
      <c r="D56" s="40"/>
      <c r="E56" s="5" t="s">
        <v>134</v>
      </c>
      <c r="F56" s="25"/>
      <c r="G56" s="26"/>
    </row>
    <row r="57" spans="2:7" ht="22.5" x14ac:dyDescent="0.25">
      <c r="E57" s="17" t="s">
        <v>208</v>
      </c>
      <c r="F57" s="27"/>
      <c r="G57" s="28"/>
    </row>
    <row r="58" spans="2:7" ht="23.25" customHeight="1" x14ac:dyDescent="0.25">
      <c r="B58" s="41" t="s">
        <v>236</v>
      </c>
      <c r="C58" s="41"/>
      <c r="D58" s="41"/>
      <c r="E58" s="42"/>
      <c r="F58" s="29"/>
      <c r="G58" s="30"/>
    </row>
  </sheetData>
  <sheetProtection selectLockedCells="1"/>
  <mergeCells count="40">
    <mergeCell ref="D39:E39"/>
    <mergeCell ref="F39:G39"/>
    <mergeCell ref="D40:E40"/>
    <mergeCell ref="D41:E41"/>
    <mergeCell ref="D42:E42"/>
    <mergeCell ref="F40:G40"/>
    <mergeCell ref="F41:G41"/>
    <mergeCell ref="F42:G42"/>
    <mergeCell ref="F56:G58"/>
    <mergeCell ref="C52:G54"/>
    <mergeCell ref="C56:D56"/>
    <mergeCell ref="E44:G44"/>
    <mergeCell ref="C46:G46"/>
    <mergeCell ref="C48:D48"/>
    <mergeCell ref="C50:D50"/>
    <mergeCell ref="F48:G48"/>
    <mergeCell ref="F50:G50"/>
    <mergeCell ref="B58:E58"/>
    <mergeCell ref="C20:D20"/>
    <mergeCell ref="F20:G20"/>
    <mergeCell ref="B1:G1"/>
    <mergeCell ref="B2:G2"/>
    <mergeCell ref="E6:G6"/>
    <mergeCell ref="C9:D9"/>
    <mergeCell ref="C11:G11"/>
    <mergeCell ref="C13:D13"/>
    <mergeCell ref="B4:G4"/>
    <mergeCell ref="C15:D15"/>
    <mergeCell ref="F9:G9"/>
    <mergeCell ref="F13:G13"/>
    <mergeCell ref="F15:G15"/>
    <mergeCell ref="C17:G17"/>
    <mergeCell ref="C28:G28"/>
    <mergeCell ref="E31:G31"/>
    <mergeCell ref="C31:D31"/>
    <mergeCell ref="C22:G22"/>
    <mergeCell ref="C24:D24"/>
    <mergeCell ref="F24:G24"/>
    <mergeCell ref="C26:D26"/>
    <mergeCell ref="F26:G26"/>
  </mergeCells>
  <dataValidations count="3">
    <dataValidation type="list" allowBlank="1" showInputMessage="1" showErrorMessage="1" sqref="D6" xr:uid="{27B50BA0-4A27-4CA1-B791-0248756C665C}">
      <formula1>Clubs</formula1>
    </dataValidation>
    <dataValidation type="list" allowBlank="1" showInputMessage="1" showErrorMessage="1" sqref="C31" xr:uid="{D2804433-4C93-4529-A832-5794DA190B11}">
      <formula1>CodesCompétition</formula1>
    </dataValidation>
    <dataValidation type="list" allowBlank="1" showInputMessage="1" showErrorMessage="1" sqref="D34 D33" xr:uid="{7336C0FC-E5E2-440E-AD58-BA36F39A073B}">
      <formula1>SéquenceDeTir</formula1>
    </dataValidation>
  </dataValidations>
  <pageMargins left="0.70866141732283472" right="0.70866141732283472" top="1.5354330708661419" bottom="0.35433070866141736" header="0.31496062992125984" footer="0.31496062992125984"/>
  <pageSetup paperSize="9" orientation="portrait" r:id="rId1"/>
  <headerFooter>
    <oddHeader>&amp;L&amp;G</oddHeader>
  </headerFooter>
  <drawing r:id="rId2"/>
  <legacyDrawing r:id="rId3"/>
  <legacyDrawingHF r:id="rId4"/>
  <controls>
    <mc:AlternateContent xmlns:mc="http://schemas.openxmlformats.org/markup-compatibility/2006">
      <mc:Choice Requires="x14">
        <control shapeId="1028" r:id="rId5" name="cbAspirant">
          <controlPr defaultSize="0" autoLine="0" linkedCell="Asp" r:id="rId6">
            <anchor moveWithCells="1">
              <from>
                <xdr:col>1</xdr:col>
                <xdr:colOff>9525</xdr:colOff>
                <xdr:row>36</xdr:row>
                <xdr:rowOff>9525</xdr:rowOff>
              </from>
              <to>
                <xdr:col>3</xdr:col>
                <xdr:colOff>142875</xdr:colOff>
                <xdr:row>37</xdr:row>
                <xdr:rowOff>9525</xdr:rowOff>
              </to>
            </anchor>
          </controlPr>
        </control>
      </mc:Choice>
      <mc:Fallback>
        <control shapeId="1028" r:id="rId5" name="cbAspirant"/>
      </mc:Fallback>
    </mc:AlternateContent>
    <mc:AlternateContent xmlns:mc="http://schemas.openxmlformats.org/markup-compatibility/2006">
      <mc:Choice Requires="x14">
        <control shapeId="1029" r:id="rId7" name="cbHandisport">
          <controlPr defaultSize="0" autoLine="0" linkedCell="HS" r:id="rId8">
            <anchor moveWithCells="1">
              <from>
                <xdr:col>1</xdr:col>
                <xdr:colOff>9525</xdr:colOff>
                <xdr:row>37</xdr:row>
                <xdr:rowOff>9525</xdr:rowOff>
              </from>
              <to>
                <xdr:col>3</xdr:col>
                <xdr:colOff>447675</xdr:colOff>
                <xdr:row>38</xdr:row>
                <xdr:rowOff>0</xdr:rowOff>
              </to>
            </anchor>
          </controlPr>
        </control>
      </mc:Choice>
      <mc:Fallback>
        <control shapeId="1029" r:id="rId7" name="cbHandisport"/>
      </mc:Fallback>
    </mc:AlternateContent>
    <mc:AlternateContent xmlns:mc="http://schemas.openxmlformats.org/markup-compatibility/2006">
      <mc:Choice Requires="x14">
        <control shapeId="1030" r:id="rId9" name="cbHandisportFauteuil">
          <controlPr defaultSize="0" autoLine="0" linkedCell="HS_F" r:id="rId10">
            <anchor moveWithCells="1">
              <from>
                <xdr:col>4</xdr:col>
                <xdr:colOff>9525</xdr:colOff>
                <xdr:row>37</xdr:row>
                <xdr:rowOff>9525</xdr:rowOff>
              </from>
              <to>
                <xdr:col>6</xdr:col>
                <xdr:colOff>371475</xdr:colOff>
                <xdr:row>38</xdr:row>
                <xdr:rowOff>0</xdr:rowOff>
              </to>
            </anchor>
          </controlPr>
        </control>
      </mc:Choice>
      <mc:Fallback>
        <control shapeId="1030" r:id="rId9" name="cbHandisportFauteuil"/>
      </mc:Fallback>
    </mc:AlternateContent>
    <mc:AlternateContent xmlns:mc="http://schemas.openxmlformats.org/markup-compatibility/2006">
      <mc:Choice Requires="x14">
        <control shapeId="1031" r:id="rId11" name="cbDoS">
          <controlPr defaultSize="0" autoLine="0" linkedCell="Dos" r:id="rId12">
            <anchor moveWithCells="1">
              <from>
                <xdr:col>1</xdr:col>
                <xdr:colOff>9525</xdr:colOff>
                <xdr:row>33</xdr:row>
                <xdr:rowOff>9525</xdr:rowOff>
              </from>
              <to>
                <xdr:col>5</xdr:col>
                <xdr:colOff>581025</xdr:colOff>
                <xdr:row>34</xdr:row>
                <xdr:rowOff>0</xdr:rowOff>
              </to>
            </anchor>
          </controlPr>
        </control>
      </mc:Choice>
      <mc:Fallback>
        <control shapeId="1031" r:id="rId11" name="cbDoS"/>
      </mc:Fallback>
    </mc:AlternateContent>
    <mc:AlternateContent xmlns:mc="http://schemas.openxmlformats.org/markup-compatibility/2006">
      <mc:Choice Requires="x14">
        <control shapeId="1032" r:id="rId13" name="cbLoisir">
          <controlPr defaultSize="0" autoLine="0" linkedCell="Loi" r:id="rId14">
            <anchor moveWithCells="1">
              <from>
                <xdr:col>4</xdr:col>
                <xdr:colOff>9525</xdr:colOff>
                <xdr:row>36</xdr:row>
                <xdr:rowOff>9525</xdr:rowOff>
              </from>
              <to>
                <xdr:col>6</xdr:col>
                <xdr:colOff>200025</xdr:colOff>
                <xdr:row>37</xdr:row>
                <xdr:rowOff>9525</xdr:rowOff>
              </to>
            </anchor>
          </controlPr>
        </control>
      </mc:Choice>
      <mc:Fallback>
        <control shapeId="1032" r:id="rId13" name="cbLoisir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C479-5AD8-41AA-8108-91D01A0CDC8F}">
  <sheetPr codeName="Feuil5"/>
  <dimension ref="A1:B41"/>
  <sheetViews>
    <sheetView workbookViewId="0">
      <pane ySplit="1" topLeftCell="A2" activePane="bottomLeft" state="frozen"/>
      <selection activeCell="B23" sqref="B23"/>
      <selection pane="bottomLeft" activeCell="B28" sqref="B28"/>
    </sheetView>
  </sheetViews>
  <sheetFormatPr baseColWidth="10" defaultRowHeight="15" x14ac:dyDescent="0.25"/>
  <cols>
    <col min="1" max="1" width="25.140625" customWidth="1"/>
    <col min="2" max="2" width="16.85546875" customWidth="1"/>
  </cols>
  <sheetData>
    <row r="1" spans="1:2" ht="22.5" customHeight="1" x14ac:dyDescent="0.25">
      <c r="A1" s="1" t="s">
        <v>188</v>
      </c>
      <c r="B1" s="1" t="s">
        <v>189</v>
      </c>
    </row>
    <row r="2" spans="1:2" x14ac:dyDescent="0.25">
      <c r="A2" t="s">
        <v>129</v>
      </c>
      <c r="B2">
        <f>'Demande de compétition'!D6</f>
        <v>0</v>
      </c>
    </row>
    <row r="3" spans="1:2" x14ac:dyDescent="0.25">
      <c r="A3" t="s">
        <v>137</v>
      </c>
      <c r="B3">
        <f>'Demande de compétition'!C9</f>
        <v>0</v>
      </c>
    </row>
    <row r="4" spans="1:2" x14ac:dyDescent="0.25">
      <c r="A4" t="s">
        <v>138</v>
      </c>
      <c r="B4">
        <f>'Demande de compétition'!F9</f>
        <v>0</v>
      </c>
    </row>
    <row r="5" spans="1:2" x14ac:dyDescent="0.25">
      <c r="A5" t="s">
        <v>139</v>
      </c>
      <c r="B5">
        <f>'Demande de compétition'!C11</f>
        <v>0</v>
      </c>
    </row>
    <row r="6" spans="1:2" x14ac:dyDescent="0.25">
      <c r="A6" t="s">
        <v>140</v>
      </c>
      <c r="B6">
        <f>'Demande de compétition'!C13</f>
        <v>0</v>
      </c>
    </row>
    <row r="7" spans="1:2" x14ac:dyDescent="0.25">
      <c r="A7" t="s">
        <v>141</v>
      </c>
      <c r="B7">
        <f>'Demande de compétition'!F13</f>
        <v>0</v>
      </c>
    </row>
    <row r="8" spans="1:2" x14ac:dyDescent="0.25">
      <c r="A8" t="s">
        <v>142</v>
      </c>
      <c r="B8">
        <f>'Demande de compétition'!C15</f>
        <v>0</v>
      </c>
    </row>
    <row r="9" spans="1:2" x14ac:dyDescent="0.25">
      <c r="A9" t="s">
        <v>143</v>
      </c>
      <c r="B9">
        <f>'Demande de compétition'!F15</f>
        <v>0</v>
      </c>
    </row>
    <row r="10" spans="1:2" x14ac:dyDescent="0.25">
      <c r="A10" t="s">
        <v>151</v>
      </c>
      <c r="B10">
        <f>'Demande de compétition'!C17</f>
        <v>0</v>
      </c>
    </row>
    <row r="11" spans="1:2" x14ac:dyDescent="0.25">
      <c r="A11" t="s">
        <v>144</v>
      </c>
      <c r="B11">
        <f>'Demande de compétition'!C20</f>
        <v>0</v>
      </c>
    </row>
    <row r="12" spans="1:2" x14ac:dyDescent="0.25">
      <c r="A12" t="s">
        <v>145</v>
      </c>
      <c r="B12">
        <f>'Demande de compétition'!F20</f>
        <v>0</v>
      </c>
    </row>
    <row r="13" spans="1:2" x14ac:dyDescent="0.25">
      <c r="A13" t="s">
        <v>146</v>
      </c>
      <c r="B13">
        <f>'Demande de compétition'!C22</f>
        <v>0</v>
      </c>
    </row>
    <row r="14" spans="1:2" x14ac:dyDescent="0.25">
      <c r="A14" t="s">
        <v>147</v>
      </c>
      <c r="B14">
        <f>'Demande de compétition'!C24</f>
        <v>0</v>
      </c>
    </row>
    <row r="15" spans="1:2" x14ac:dyDescent="0.25">
      <c r="A15" t="s">
        <v>148</v>
      </c>
      <c r="B15">
        <f>'Demande de compétition'!F24</f>
        <v>0</v>
      </c>
    </row>
    <row r="16" spans="1:2" x14ac:dyDescent="0.25">
      <c r="A16" t="s">
        <v>149</v>
      </c>
      <c r="B16">
        <f>'Demande de compétition'!C26</f>
        <v>0</v>
      </c>
    </row>
    <row r="17" spans="1:2" x14ac:dyDescent="0.25">
      <c r="A17" t="s">
        <v>150</v>
      </c>
      <c r="B17">
        <f>'Demande de compétition'!F26</f>
        <v>0</v>
      </c>
    </row>
    <row r="18" spans="1:2" x14ac:dyDescent="0.25">
      <c r="A18" t="s">
        <v>152</v>
      </c>
      <c r="B18">
        <f>'Demande de compétition'!C28</f>
        <v>0</v>
      </c>
    </row>
    <row r="19" spans="1:2" x14ac:dyDescent="0.25">
      <c r="A19" t="s">
        <v>164</v>
      </c>
      <c r="B19">
        <f>'Demande de compétition'!C31</f>
        <v>0</v>
      </c>
    </row>
    <row r="20" spans="1:2" x14ac:dyDescent="0.25">
      <c r="A20" t="s">
        <v>165</v>
      </c>
      <c r="B20">
        <f>'Demande de compétition'!D33</f>
        <v>0</v>
      </c>
    </row>
    <row r="21" spans="1:2" x14ac:dyDescent="0.25">
      <c r="A21" t="s">
        <v>166</v>
      </c>
      <c r="B21">
        <f>'Demande de compétition'!G33</f>
        <v>0</v>
      </c>
    </row>
    <row r="22" spans="1:2" x14ac:dyDescent="0.25">
      <c r="A22" t="s">
        <v>167</v>
      </c>
      <c r="B22" t="b">
        <v>0</v>
      </c>
    </row>
    <row r="23" spans="1:2" x14ac:dyDescent="0.25">
      <c r="A23" t="s">
        <v>168</v>
      </c>
      <c r="B23" t="b">
        <v>1</v>
      </c>
    </row>
    <row r="24" spans="1:2" x14ac:dyDescent="0.25">
      <c r="A24" t="s">
        <v>169</v>
      </c>
      <c r="B24" t="b">
        <v>0</v>
      </c>
    </row>
    <row r="25" spans="1:2" x14ac:dyDescent="0.25">
      <c r="A25" t="s">
        <v>170</v>
      </c>
      <c r="B25" t="b">
        <v>0</v>
      </c>
    </row>
    <row r="26" spans="1:2" x14ac:dyDescent="0.25">
      <c r="A26" t="s">
        <v>187</v>
      </c>
      <c r="B26" t="b">
        <v>0</v>
      </c>
    </row>
    <row r="27" spans="1:2" x14ac:dyDescent="0.25">
      <c r="A27" t="s">
        <v>171</v>
      </c>
      <c r="B27" t="b">
        <v>0</v>
      </c>
    </row>
    <row r="28" spans="1:2" x14ac:dyDescent="0.25">
      <c r="A28" t="s">
        <v>172</v>
      </c>
      <c r="B28" s="9">
        <f>'Demande de compétition'!D40</f>
        <v>0</v>
      </c>
    </row>
    <row r="29" spans="1:2" x14ac:dyDescent="0.25">
      <c r="A29" t="s">
        <v>173</v>
      </c>
      <c r="B29" s="9">
        <f>'Demande de compétition'!F40</f>
        <v>0</v>
      </c>
    </row>
    <row r="30" spans="1:2" x14ac:dyDescent="0.25">
      <c r="A30" t="s">
        <v>174</v>
      </c>
      <c r="B30" s="9">
        <f>'Demande de compétition'!D41</f>
        <v>0</v>
      </c>
    </row>
    <row r="31" spans="1:2" x14ac:dyDescent="0.25">
      <c r="A31" t="s">
        <v>175</v>
      </c>
      <c r="B31" s="9">
        <f>'Demande de compétition'!F41</f>
        <v>0</v>
      </c>
    </row>
    <row r="32" spans="1:2" x14ac:dyDescent="0.25">
      <c r="A32" t="s">
        <v>176</v>
      </c>
      <c r="B32" s="9">
        <f>'Demande de compétition'!D42</f>
        <v>0</v>
      </c>
    </row>
    <row r="33" spans="1:2" x14ac:dyDescent="0.25">
      <c r="A33" t="s">
        <v>177</v>
      </c>
      <c r="B33" s="9">
        <f>'Demande de compétition'!F42</f>
        <v>0</v>
      </c>
    </row>
    <row r="34" spans="1:2" x14ac:dyDescent="0.25">
      <c r="A34" t="s">
        <v>178</v>
      </c>
      <c r="B34">
        <f>'Demande de compétition'!E44</f>
        <v>0</v>
      </c>
    </row>
    <row r="35" spans="1:2" x14ac:dyDescent="0.25">
      <c r="A35" t="s">
        <v>179</v>
      </c>
      <c r="B35">
        <f>'Demande de compétition'!C46</f>
        <v>0</v>
      </c>
    </row>
    <row r="36" spans="1:2" x14ac:dyDescent="0.25">
      <c r="A36" t="s">
        <v>180</v>
      </c>
      <c r="B36">
        <f>'Demande de compétition'!C48</f>
        <v>0</v>
      </c>
    </row>
    <row r="37" spans="1:2" x14ac:dyDescent="0.25">
      <c r="A37" t="s">
        <v>181</v>
      </c>
      <c r="B37">
        <f>'Demande de compétition'!F48</f>
        <v>0</v>
      </c>
    </row>
    <row r="38" spans="1:2" x14ac:dyDescent="0.25">
      <c r="A38" t="s">
        <v>183</v>
      </c>
      <c r="B38">
        <f>'Demande de compétition'!C50</f>
        <v>0</v>
      </c>
    </row>
    <row r="39" spans="1:2" x14ac:dyDescent="0.25">
      <c r="A39" t="s">
        <v>184</v>
      </c>
      <c r="B39">
        <f>'Demande de compétition'!F50</f>
        <v>0</v>
      </c>
    </row>
    <row r="40" spans="1:2" x14ac:dyDescent="0.25">
      <c r="A40" t="s">
        <v>185</v>
      </c>
      <c r="B40">
        <f>'Demande de compétition'!C52</f>
        <v>0</v>
      </c>
    </row>
    <row r="41" spans="1:2" x14ac:dyDescent="0.25">
      <c r="A41" t="s">
        <v>186</v>
      </c>
      <c r="B41" s="9">
        <f>'Demande de compétition'!C56</f>
        <v>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6743F-F8DC-4FBB-AC7E-1A5760C3CAE3}">
  <sheetPr codeName="Feuil2"/>
  <dimension ref="A1:B70"/>
  <sheetViews>
    <sheetView workbookViewId="0">
      <pane ySplit="1" topLeftCell="A41" activePane="bottomLeft" state="frozen"/>
      <selection activeCell="D6" sqref="D6"/>
      <selection pane="bottomLeft" activeCell="A70" sqref="A70"/>
    </sheetView>
  </sheetViews>
  <sheetFormatPr baseColWidth="10" defaultRowHeight="15" x14ac:dyDescent="0.25"/>
  <cols>
    <col min="2" max="2" width="48.28515625" bestFit="1" customWidth="1"/>
  </cols>
  <sheetData>
    <row r="1" spans="1:2" x14ac:dyDescent="0.25">
      <c r="A1" s="1" t="s">
        <v>2</v>
      </c>
      <c r="B1" s="1" t="s">
        <v>40</v>
      </c>
    </row>
    <row r="2" spans="1:2" x14ac:dyDescent="0.25">
      <c r="A2" t="s">
        <v>41</v>
      </c>
      <c r="B2" t="s">
        <v>135</v>
      </c>
    </row>
    <row r="3" spans="1:2" x14ac:dyDescent="0.25">
      <c r="A3" t="s">
        <v>215</v>
      </c>
      <c r="B3" t="s">
        <v>216</v>
      </c>
    </row>
    <row r="4" spans="1:2" x14ac:dyDescent="0.25">
      <c r="A4" t="s">
        <v>42</v>
      </c>
      <c r="B4" t="s">
        <v>8</v>
      </c>
    </row>
    <row r="5" spans="1:2" x14ac:dyDescent="0.25">
      <c r="A5" t="s">
        <v>43</v>
      </c>
      <c r="B5" t="s">
        <v>44</v>
      </c>
    </row>
    <row r="6" spans="1:2" x14ac:dyDescent="0.25">
      <c r="A6" t="s">
        <v>45</v>
      </c>
      <c r="B6" t="s">
        <v>19</v>
      </c>
    </row>
    <row r="7" spans="1:2" x14ac:dyDescent="0.25">
      <c r="A7" t="s">
        <v>224</v>
      </c>
      <c r="B7" t="s">
        <v>225</v>
      </c>
    </row>
    <row r="8" spans="1:2" x14ac:dyDescent="0.25">
      <c r="A8" t="s">
        <v>226</v>
      </c>
      <c r="B8" t="s">
        <v>227</v>
      </c>
    </row>
    <row r="9" spans="1:2" x14ac:dyDescent="0.25">
      <c r="A9" t="s">
        <v>46</v>
      </c>
      <c r="B9" t="s">
        <v>20</v>
      </c>
    </row>
    <row r="10" spans="1:2" x14ac:dyDescent="0.25">
      <c r="A10" t="s">
        <v>47</v>
      </c>
      <c r="B10" t="s">
        <v>25</v>
      </c>
    </row>
    <row r="11" spans="1:2" x14ac:dyDescent="0.25">
      <c r="A11" t="s">
        <v>228</v>
      </c>
      <c r="B11" t="s">
        <v>229</v>
      </c>
    </row>
    <row r="12" spans="1:2" x14ac:dyDescent="0.25">
      <c r="A12" t="s">
        <v>48</v>
      </c>
      <c r="B12" t="s">
        <v>34</v>
      </c>
    </row>
    <row r="13" spans="1:2" x14ac:dyDescent="0.25">
      <c r="A13" t="s">
        <v>49</v>
      </c>
      <c r="B13" t="s">
        <v>21</v>
      </c>
    </row>
    <row r="14" spans="1:2" x14ac:dyDescent="0.25">
      <c r="A14" t="s">
        <v>50</v>
      </c>
      <c r="B14" t="s">
        <v>51</v>
      </c>
    </row>
    <row r="15" spans="1:2" x14ac:dyDescent="0.25">
      <c r="A15" t="s">
        <v>217</v>
      </c>
      <c r="B15" t="s">
        <v>218</v>
      </c>
    </row>
    <row r="16" spans="1:2" x14ac:dyDescent="0.25">
      <c r="A16" t="s">
        <v>52</v>
      </c>
      <c r="B16" t="s">
        <v>26</v>
      </c>
    </row>
    <row r="17" spans="1:2" x14ac:dyDescent="0.25">
      <c r="A17" t="s">
        <v>53</v>
      </c>
      <c r="B17" t="s">
        <v>9</v>
      </c>
    </row>
    <row r="18" spans="1:2" x14ac:dyDescent="0.25">
      <c r="A18" t="s">
        <v>230</v>
      </c>
      <c r="B18" t="s">
        <v>231</v>
      </c>
    </row>
    <row r="19" spans="1:2" x14ac:dyDescent="0.25">
      <c r="A19" t="s">
        <v>232</v>
      </c>
      <c r="B19" t="s">
        <v>233</v>
      </c>
    </row>
    <row r="20" spans="1:2" x14ac:dyDescent="0.25">
      <c r="A20" t="s">
        <v>54</v>
      </c>
      <c r="B20" t="s">
        <v>55</v>
      </c>
    </row>
    <row r="21" spans="1:2" x14ac:dyDescent="0.25">
      <c r="A21" t="s">
        <v>56</v>
      </c>
      <c r="B21" t="s">
        <v>57</v>
      </c>
    </row>
    <row r="22" spans="1:2" x14ac:dyDescent="0.25">
      <c r="A22" t="s">
        <v>58</v>
      </c>
      <c r="B22" t="s">
        <v>59</v>
      </c>
    </row>
    <row r="23" spans="1:2" x14ac:dyDescent="0.25">
      <c r="A23" t="s">
        <v>60</v>
      </c>
      <c r="B23" t="s">
        <v>28</v>
      </c>
    </row>
    <row r="24" spans="1:2" x14ac:dyDescent="0.25">
      <c r="A24" t="s">
        <v>61</v>
      </c>
      <c r="B24" t="s">
        <v>10</v>
      </c>
    </row>
    <row r="25" spans="1:2" x14ac:dyDescent="0.25">
      <c r="A25" t="s">
        <v>62</v>
      </c>
      <c r="B25" t="s">
        <v>63</v>
      </c>
    </row>
    <row r="26" spans="1:2" x14ac:dyDescent="0.25">
      <c r="A26" t="s">
        <v>64</v>
      </c>
      <c r="B26" t="s">
        <v>65</v>
      </c>
    </row>
    <row r="27" spans="1:2" x14ac:dyDescent="0.25">
      <c r="A27" t="s">
        <v>66</v>
      </c>
      <c r="B27" t="s">
        <v>29</v>
      </c>
    </row>
    <row r="28" spans="1:2" x14ac:dyDescent="0.25">
      <c r="A28" t="s">
        <v>67</v>
      </c>
      <c r="B28" t="s">
        <v>68</v>
      </c>
    </row>
    <row r="29" spans="1:2" x14ac:dyDescent="0.25">
      <c r="A29" t="s">
        <v>209</v>
      </c>
      <c r="B29" t="s">
        <v>210</v>
      </c>
    </row>
    <row r="30" spans="1:2" x14ac:dyDescent="0.25">
      <c r="A30" t="s">
        <v>69</v>
      </c>
      <c r="B30" t="s">
        <v>35</v>
      </c>
    </row>
    <row r="31" spans="1:2" x14ac:dyDescent="0.25">
      <c r="A31" t="s">
        <v>70</v>
      </c>
      <c r="B31" t="s">
        <v>30</v>
      </c>
    </row>
    <row r="32" spans="1:2" x14ac:dyDescent="0.25">
      <c r="A32" t="s">
        <v>71</v>
      </c>
      <c r="B32" t="s">
        <v>22</v>
      </c>
    </row>
    <row r="33" spans="1:2" x14ac:dyDescent="0.25">
      <c r="A33" t="s">
        <v>72</v>
      </c>
      <c r="B33" t="s">
        <v>11</v>
      </c>
    </row>
    <row r="34" spans="1:2" x14ac:dyDescent="0.25">
      <c r="A34" t="s">
        <v>73</v>
      </c>
      <c r="B34" t="s">
        <v>12</v>
      </c>
    </row>
    <row r="35" spans="1:2" x14ac:dyDescent="0.25">
      <c r="A35" t="s">
        <v>74</v>
      </c>
      <c r="B35" t="s">
        <v>75</v>
      </c>
    </row>
    <row r="36" spans="1:2" x14ac:dyDescent="0.25">
      <c r="A36" t="s">
        <v>76</v>
      </c>
      <c r="B36" t="s">
        <v>4</v>
      </c>
    </row>
    <row r="37" spans="1:2" x14ac:dyDescent="0.25">
      <c r="A37" t="s">
        <v>77</v>
      </c>
      <c r="B37" t="s">
        <v>78</v>
      </c>
    </row>
    <row r="38" spans="1:2" x14ac:dyDescent="0.25">
      <c r="A38" t="s">
        <v>213</v>
      </c>
      <c r="B38" t="s">
        <v>214</v>
      </c>
    </row>
    <row r="39" spans="1:2" x14ac:dyDescent="0.25">
      <c r="A39" t="s">
        <v>79</v>
      </c>
      <c r="B39" t="s">
        <v>36</v>
      </c>
    </row>
    <row r="40" spans="1:2" x14ac:dyDescent="0.25">
      <c r="A40" t="s">
        <v>80</v>
      </c>
      <c r="B40" t="s">
        <v>81</v>
      </c>
    </row>
    <row r="41" spans="1:2" x14ac:dyDescent="0.25">
      <c r="A41" t="s">
        <v>82</v>
      </c>
      <c r="B41" t="s">
        <v>13</v>
      </c>
    </row>
    <row r="42" spans="1:2" x14ac:dyDescent="0.25">
      <c r="A42" t="s">
        <v>83</v>
      </c>
      <c r="B42" t="s">
        <v>84</v>
      </c>
    </row>
    <row r="43" spans="1:2" x14ac:dyDescent="0.25">
      <c r="A43" t="s">
        <v>85</v>
      </c>
      <c r="B43" t="s">
        <v>86</v>
      </c>
    </row>
    <row r="44" spans="1:2" x14ac:dyDescent="0.25">
      <c r="A44" t="s">
        <v>87</v>
      </c>
      <c r="B44" t="s">
        <v>31</v>
      </c>
    </row>
    <row r="45" spans="1:2" x14ac:dyDescent="0.25">
      <c r="A45" t="s">
        <v>88</v>
      </c>
      <c r="B45" t="s">
        <v>32</v>
      </c>
    </row>
    <row r="46" spans="1:2" x14ac:dyDescent="0.25">
      <c r="A46" t="s">
        <v>89</v>
      </c>
      <c r="B46" t="s">
        <v>90</v>
      </c>
    </row>
    <row r="47" spans="1:2" x14ac:dyDescent="0.25">
      <c r="A47" t="s">
        <v>91</v>
      </c>
      <c r="B47" t="s">
        <v>92</v>
      </c>
    </row>
    <row r="48" spans="1:2" x14ac:dyDescent="0.25">
      <c r="A48" t="s">
        <v>93</v>
      </c>
      <c r="B48" t="s">
        <v>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33</v>
      </c>
    </row>
    <row r="51" spans="1:2" x14ac:dyDescent="0.25">
      <c r="A51" t="s">
        <v>97</v>
      </c>
      <c r="B51" t="s">
        <v>23</v>
      </c>
    </row>
    <row r="52" spans="1:2" x14ac:dyDescent="0.25">
      <c r="A52" t="s">
        <v>98</v>
      </c>
      <c r="B52" t="s">
        <v>24</v>
      </c>
    </row>
    <row r="53" spans="1:2" x14ac:dyDescent="0.25">
      <c r="A53" t="s">
        <v>99</v>
      </c>
      <c r="B53" t="s">
        <v>14</v>
      </c>
    </row>
    <row r="54" spans="1:2" x14ac:dyDescent="0.25">
      <c r="A54" t="s">
        <v>100</v>
      </c>
      <c r="B54" t="s">
        <v>101</v>
      </c>
    </row>
    <row r="55" spans="1:2" x14ac:dyDescent="0.25">
      <c r="A55" t="s">
        <v>102</v>
      </c>
      <c r="B55" t="s">
        <v>5</v>
      </c>
    </row>
    <row r="56" spans="1:2" x14ac:dyDescent="0.25">
      <c r="A56" t="s">
        <v>219</v>
      </c>
      <c r="B56" t="s">
        <v>27</v>
      </c>
    </row>
    <row r="57" spans="1:2" x14ac:dyDescent="0.25">
      <c r="A57" t="s">
        <v>103</v>
      </c>
      <c r="B57" t="s">
        <v>37</v>
      </c>
    </row>
    <row r="58" spans="1:2" x14ac:dyDescent="0.25">
      <c r="A58" t="s">
        <v>104</v>
      </c>
      <c r="B58" t="s">
        <v>6</v>
      </c>
    </row>
    <row r="59" spans="1:2" x14ac:dyDescent="0.25">
      <c r="A59" t="s">
        <v>105</v>
      </c>
      <c r="B59" t="s">
        <v>106</v>
      </c>
    </row>
    <row r="60" spans="1:2" x14ac:dyDescent="0.25">
      <c r="A60" t="s">
        <v>107</v>
      </c>
      <c r="B60" t="s">
        <v>15</v>
      </c>
    </row>
    <row r="61" spans="1:2" x14ac:dyDescent="0.25">
      <c r="A61" t="s">
        <v>108</v>
      </c>
      <c r="B61" t="s">
        <v>7</v>
      </c>
    </row>
    <row r="62" spans="1:2" x14ac:dyDescent="0.25">
      <c r="A62" t="s">
        <v>109</v>
      </c>
      <c r="B62" t="s">
        <v>110</v>
      </c>
    </row>
    <row r="63" spans="1:2" x14ac:dyDescent="0.25">
      <c r="A63" t="s">
        <v>111</v>
      </c>
      <c r="B63" t="s">
        <v>112</v>
      </c>
    </row>
    <row r="64" spans="1:2" x14ac:dyDescent="0.25">
      <c r="A64" t="s">
        <v>211</v>
      </c>
      <c r="B64" t="s">
        <v>16</v>
      </c>
    </row>
    <row r="65" spans="1:2" x14ac:dyDescent="0.25">
      <c r="A65" t="s">
        <v>113</v>
      </c>
      <c r="B65" t="s">
        <v>38</v>
      </c>
    </row>
    <row r="66" spans="1:2" x14ac:dyDescent="0.25">
      <c r="A66" t="s">
        <v>114</v>
      </c>
      <c r="B66" t="s">
        <v>115</v>
      </c>
    </row>
    <row r="67" spans="1:2" x14ac:dyDescent="0.25">
      <c r="A67" t="s">
        <v>116</v>
      </c>
      <c r="B67" t="s">
        <v>17</v>
      </c>
    </row>
    <row r="68" spans="1:2" x14ac:dyDescent="0.25">
      <c r="A68" t="s">
        <v>117</v>
      </c>
      <c r="B68" t="s">
        <v>18</v>
      </c>
    </row>
    <row r="69" spans="1:2" x14ac:dyDescent="0.25">
      <c r="A69" t="s">
        <v>118</v>
      </c>
      <c r="B69" t="s">
        <v>119</v>
      </c>
    </row>
    <row r="70" spans="1:2" x14ac:dyDescent="0.25">
      <c r="A70" t="s">
        <v>120</v>
      </c>
      <c r="B70" t="s">
        <v>39</v>
      </c>
    </row>
  </sheetData>
  <sortState xmlns:xlrd2="http://schemas.microsoft.com/office/spreadsheetml/2017/richdata2" ref="A2:B70">
    <sortCondition ref="A2:A70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42265-574E-498A-A460-3A6DD15AD95F}">
  <sheetPr codeName="Feuil4"/>
  <dimension ref="A1:B11"/>
  <sheetViews>
    <sheetView workbookViewId="0">
      <pane ySplit="1" topLeftCell="A2" activePane="bottomLeft" state="frozen"/>
      <selection activeCell="D6" sqref="D6"/>
      <selection pane="bottomLeft" activeCell="B3" sqref="B3"/>
    </sheetView>
  </sheetViews>
  <sheetFormatPr baseColWidth="10" defaultRowHeight="15" x14ac:dyDescent="0.25"/>
  <cols>
    <col min="1" max="1" width="15.140625" customWidth="1"/>
    <col min="2" max="2" width="54.28515625" bestFit="1" customWidth="1"/>
  </cols>
  <sheetData>
    <row r="1" spans="1:2" ht="18" customHeight="1" x14ac:dyDescent="0.25">
      <c r="A1" s="2" t="s">
        <v>162</v>
      </c>
      <c r="B1" s="2" t="s">
        <v>161</v>
      </c>
    </row>
    <row r="2" spans="1:2" ht="30" x14ac:dyDescent="0.25">
      <c r="A2" s="16" t="s">
        <v>192</v>
      </c>
      <c r="B2" s="15" t="s">
        <v>203</v>
      </c>
    </row>
    <row r="3" spans="1:2" ht="30" x14ac:dyDescent="0.25">
      <c r="A3" s="16" t="s">
        <v>193</v>
      </c>
      <c r="B3" s="15" t="s">
        <v>204</v>
      </c>
    </row>
    <row r="4" spans="1:2" ht="30" x14ac:dyDescent="0.25">
      <c r="A4" s="16" t="s">
        <v>194</v>
      </c>
      <c r="B4" s="15" t="s">
        <v>205</v>
      </c>
    </row>
    <row r="5" spans="1:2" ht="30" x14ac:dyDescent="0.25">
      <c r="A5" s="16" t="s">
        <v>237</v>
      </c>
      <c r="B5" s="15" t="s">
        <v>238</v>
      </c>
    </row>
    <row r="6" spans="1:2" ht="30" x14ac:dyDescent="0.25">
      <c r="A6" s="16" t="s">
        <v>195</v>
      </c>
      <c r="B6" s="15" t="s">
        <v>199</v>
      </c>
    </row>
    <row r="7" spans="1:2" ht="30" x14ac:dyDescent="0.25">
      <c r="A7" s="16" t="s">
        <v>196</v>
      </c>
      <c r="B7" s="15" t="s">
        <v>200</v>
      </c>
    </row>
    <row r="8" spans="1:2" ht="30" x14ac:dyDescent="0.25">
      <c r="A8" s="16" t="s">
        <v>197</v>
      </c>
      <c r="B8" s="15" t="s">
        <v>201</v>
      </c>
    </row>
    <row r="9" spans="1:2" ht="30" x14ac:dyDescent="0.25">
      <c r="A9" s="16" t="s">
        <v>198</v>
      </c>
      <c r="B9" s="15" t="s">
        <v>202</v>
      </c>
    </row>
    <row r="10" spans="1:2" ht="30" x14ac:dyDescent="0.25">
      <c r="A10" s="16" t="s">
        <v>221</v>
      </c>
      <c r="B10" s="15" t="s">
        <v>222</v>
      </c>
    </row>
    <row r="11" spans="1:2" x14ac:dyDescent="0.25">
      <c r="A11" s="16" t="s">
        <v>190</v>
      </c>
      <c r="B11" t="s">
        <v>207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&amp;C&amp;"-,Gras"&amp;14&amp;A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5AE0B-E236-4E6C-A868-369EA6A9F160}">
  <sheetPr codeName="Feuil3"/>
  <dimension ref="A1:A3"/>
  <sheetViews>
    <sheetView workbookViewId="0">
      <pane ySplit="1" topLeftCell="A2" activePane="bottomLeft" state="frozen"/>
      <selection activeCell="D6" sqref="D6"/>
      <selection pane="bottomLeft" activeCell="D6" sqref="D6"/>
    </sheetView>
  </sheetViews>
  <sheetFormatPr baseColWidth="10" defaultRowHeight="15" x14ac:dyDescent="0.25"/>
  <cols>
    <col min="1" max="1" width="24.7109375" bestFit="1" customWidth="1"/>
  </cols>
  <sheetData>
    <row r="1" spans="1:1" x14ac:dyDescent="0.25">
      <c r="A1" s="2" t="s">
        <v>223</v>
      </c>
    </row>
    <row r="2" spans="1:1" x14ac:dyDescent="0.25">
      <c r="A2" t="s">
        <v>136</v>
      </c>
    </row>
    <row r="3" spans="1:1" x14ac:dyDescent="0.25">
      <c r="A3" t="s">
        <v>212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&amp;C&amp;"-,Gras"&amp;14&amp;A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6D7E8363A854088EA6CE316070962" ma:contentTypeVersion="12" ma:contentTypeDescription="Crée un document." ma:contentTypeScope="" ma:versionID="10a0e0a2df81f457cc0f7d79e2e28841">
  <xsd:schema xmlns:xsd="http://www.w3.org/2001/XMLSchema" xmlns:xs="http://www.w3.org/2001/XMLSchema" xmlns:p="http://schemas.microsoft.com/office/2006/metadata/properties" xmlns:ns2="7ce3c71d-b2ff-4249-bcd3-323ca1b3179e" xmlns:ns3="881aca97-2865-4178-bf6f-95d343fa085d" targetNamespace="http://schemas.microsoft.com/office/2006/metadata/properties" ma:root="true" ma:fieldsID="7889dd456474578af2cfb04015399b84" ns2:_="" ns3:_="">
    <xsd:import namespace="7ce3c71d-b2ff-4249-bcd3-323ca1b3179e"/>
    <xsd:import namespace="881aca97-2865-4178-bf6f-95d343fa0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e3c71d-b2ff-4249-bcd3-323ca1b317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Balises d’images" ma:readOnly="false" ma:fieldId="{5cf76f15-5ced-4ddc-b409-7134ff3c332f}" ma:taxonomyMulti="true" ma:sspId="c95a2e1d-66ad-4c92-87d8-72db9a93e9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1aca97-2865-4178-bf6f-95d343fa085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eae6638-f3e7-44fd-94c3-6b06e8acd401}" ma:internalName="TaxCatchAll" ma:showField="CatchAllData" ma:web="881aca97-2865-4178-bf6f-95d343fa085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ce3c71d-b2ff-4249-bcd3-323ca1b3179e">
      <Terms xmlns="http://schemas.microsoft.com/office/infopath/2007/PartnerControls"/>
    </lcf76f155ced4ddcb4097134ff3c332f>
    <TaxCatchAll xmlns="881aca97-2865-4178-bf6f-95d343fa085d" xsi:nil="true"/>
  </documentManagement>
</p:properties>
</file>

<file path=customXml/itemProps1.xml><?xml version="1.0" encoding="utf-8"?>
<ds:datastoreItem xmlns:ds="http://schemas.openxmlformats.org/officeDocument/2006/customXml" ds:itemID="{7EDD2181-E995-4F84-B6FF-E5AF9BBE3E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C2F583-FF9E-430A-897D-7FEE5A000F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e3c71d-b2ff-4249-bcd3-323ca1b3179e"/>
    <ds:schemaRef ds:uri="881aca97-2865-4178-bf6f-95d343fa0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B798F37-EFB3-4FAE-9CC1-0329C95610F3}">
  <ds:schemaRefs>
    <ds:schemaRef ds:uri="http://schemas.openxmlformats.org/package/2006/metadata/core-properties"/>
    <ds:schemaRef ds:uri="http://purl.org/dc/terms/"/>
    <ds:schemaRef ds:uri="7ce3c71d-b2ff-4249-bcd3-323ca1b3179e"/>
    <ds:schemaRef ds:uri="http://schemas.microsoft.com/office/2006/metadata/properties"/>
    <ds:schemaRef ds:uri="http://purl.org/dc/dcmitype/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881aca97-2865-4178-bf6f-95d343fa0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12</vt:i4>
      </vt:variant>
    </vt:vector>
  </HeadingPairs>
  <TitlesOfParts>
    <vt:vector size="17" baseType="lpstr">
      <vt:lpstr>Demande de compétition</vt:lpstr>
      <vt:lpstr>Données</vt:lpstr>
      <vt:lpstr>Liste des clubs</vt:lpstr>
      <vt:lpstr>Types de compétition</vt:lpstr>
      <vt:lpstr>Séquence de tir</vt:lpstr>
      <vt:lpstr>Asp</vt:lpstr>
      <vt:lpstr>CercleDemandeur</vt:lpstr>
      <vt:lpstr>Clubs</vt:lpstr>
      <vt:lpstr>CodesCompétition</vt:lpstr>
      <vt:lpstr>Dos</vt:lpstr>
      <vt:lpstr>HS</vt:lpstr>
      <vt:lpstr>HS_F</vt:lpstr>
      <vt:lpstr>ListeClubs</vt:lpstr>
      <vt:lpstr>Loi</vt:lpstr>
      <vt:lpstr>SéquenceDeTir</vt:lpstr>
      <vt:lpstr>TypesCompétition</vt:lpstr>
      <vt:lpstr>WA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Thierry Nicolay</dc:creator>
  <cp:lastModifiedBy>Paul Mosser</cp:lastModifiedBy>
  <cp:lastPrinted>2026-03-04T11:38:42Z</cp:lastPrinted>
  <dcterms:created xsi:type="dcterms:W3CDTF">2017-11-13T14:05:05Z</dcterms:created>
  <dcterms:modified xsi:type="dcterms:W3CDTF">2026-03-04T11:39:44Z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0x010100A016D7E8363A854088EA6CE316070962</vt:lpwstr>
  </property>
</Properties>
</file>